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НОТА БЕНЕ\СОЗОПОЛ\7\ОТКРИТ КОНКУРС ПОЧИСТВАНЕ НА ПЛОЩИ ЗА ЗАЛЕСЯВАНЕ И ПОДГОТОВКА НА ПОЧВАТА ЗА ЗАЛЕСЯВАНЕ 2600\документация\"/>
    </mc:Choice>
  </mc:AlternateContent>
  <xr:revisionPtr revIDLastSave="0" documentId="13_ncr:1_{DC0D557A-67A6-45A2-9E5C-D0F881BE359A}" xr6:coauthVersionLast="47" xr6:coauthVersionMax="47" xr10:uidLastSave="{00000000-0000-0000-0000-000000000000}"/>
  <bookViews>
    <workbookView xWindow="-108" yWindow="-108" windowWidth="23256" windowHeight="12456" xr2:uid="{940BED83-3326-4BDF-8065-3DF5C78860ED}"/>
  </bookViews>
  <sheets>
    <sheet name="Лист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5" i="1" l="1"/>
  <c r="F14" i="1"/>
  <c r="F13" i="1"/>
  <c r="E15" i="1"/>
  <c r="E13" i="1"/>
  <c r="E16" i="1" l="1"/>
</calcChain>
</file>

<file path=xl/sharedStrings.xml><?xml version="1.0" encoding="utf-8"?>
<sst xmlns="http://schemas.openxmlformats.org/spreadsheetml/2006/main" count="20" uniqueCount="19">
  <si>
    <t>отдел/ подотдел</t>
  </si>
  <si>
    <t>Един. мярка по ВТН</t>
  </si>
  <si>
    <t>422/ т</t>
  </si>
  <si>
    <t>дка</t>
  </si>
  <si>
    <t>бр</t>
  </si>
  <si>
    <t>Почистване на площи за залесяване - ръчно</t>
  </si>
  <si>
    <t>Подготовна на почвата за залесяване - механизирано</t>
  </si>
  <si>
    <t xml:space="preserve">Залесяване </t>
  </si>
  <si>
    <t>Количество</t>
  </si>
  <si>
    <t xml:space="preserve">С П Е Ц И Ф И К А Ц И Я </t>
  </si>
  <si>
    <t>през 2026  година</t>
  </si>
  <si>
    <t xml:space="preserve">за извършване на лекокултурни дейности по залесяване </t>
  </si>
  <si>
    <t>Общо:</t>
  </si>
  <si>
    <t>31.12.2026 г.</t>
  </si>
  <si>
    <t>чрез възлагане на дейността по НУРВИДГТДОСПДНГП</t>
  </si>
  <si>
    <t>Обща стойност в                                       евро без ДДС</t>
  </si>
  <si>
    <t>Ед. цена на декар в евро без ДДС</t>
  </si>
  <si>
    <t xml:space="preserve">Срок за изпълнение                                            </t>
  </si>
  <si>
    <t>дейност Обект № 2600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</si>
</sst>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b/>
      <sz val="16"/>
      <name val="Arial Narrow"/>
      <family val="2"/>
    </font>
    <font>
      <b/>
      <sz val="14"/>
      <name val="Arial"/>
      <family val="2"/>
      <charset val="204"/>
    </font>
    <font>
      <b/>
      <sz val="16"/>
      <name val="Arial"/>
      <family val="2"/>
      <charset val="204"/>
    </font>
    <font>
      <sz val="14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3"/>
      <color theme="1"/>
      <name val="Calibri"/>
      <family val="2"/>
      <charset val="204"/>
      <scheme val="minor"/>
    </font>
    <font>
      <b/>
      <i/>
      <sz val="2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0" xfId="0" applyAlignment="1">
      <alignment horizontal="center" vertical="center"/>
    </xf>
    <xf numFmtId="1" fontId="4" fillId="0" borderId="7" xfId="1" applyNumberFormat="1" applyFont="1" applyBorder="1" applyAlignment="1">
      <alignment horizontal="center"/>
    </xf>
    <xf numFmtId="1" fontId="7" fillId="0" borderId="7" xfId="1" applyNumberFormat="1" applyFont="1" applyBorder="1" applyAlignment="1">
      <alignment horizontal="center"/>
    </xf>
    <xf numFmtId="1" fontId="6" fillId="0" borderId="7" xfId="1" applyNumberFormat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2" fontId="10" fillId="0" borderId="10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3" fontId="0" fillId="0" borderId="6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11" fillId="0" borderId="21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5" fillId="0" borderId="4" xfId="1" applyFont="1" applyBorder="1" applyAlignment="1">
      <alignment horizontal="center" vertical="center" textRotation="90" wrapText="1"/>
    </xf>
    <xf numFmtId="0" fontId="5" fillId="0" borderId="8" xfId="1" applyFont="1" applyBorder="1" applyAlignment="1">
      <alignment horizontal="center" vertical="center" textRotation="90" wrapText="1"/>
    </xf>
    <xf numFmtId="0" fontId="5" fillId="0" borderId="12" xfId="1" applyFont="1" applyBorder="1" applyAlignment="1">
      <alignment horizontal="center" vertical="center" textRotation="90" wrapText="1"/>
    </xf>
    <xf numFmtId="1" fontId="5" fillId="0" borderId="13" xfId="1" applyNumberFormat="1" applyFont="1" applyBorder="1" applyAlignment="1">
      <alignment horizontal="center"/>
    </xf>
    <xf numFmtId="1" fontId="5" fillId="0" borderId="14" xfId="1" applyNumberFormat="1" applyFont="1" applyBorder="1" applyAlignment="1">
      <alignment horizontal="center"/>
    </xf>
    <xf numFmtId="0" fontId="8" fillId="0" borderId="15" xfId="0" applyFont="1" applyBorder="1" applyAlignment="1">
      <alignment horizontal="center" vertical="center" textRotation="90" wrapText="1"/>
    </xf>
    <xf numFmtId="0" fontId="8" fillId="0" borderId="17" xfId="0" applyFont="1" applyBorder="1" applyAlignment="1">
      <alignment horizontal="center" vertical="center" textRotation="90" wrapText="1"/>
    </xf>
    <xf numFmtId="0" fontId="8" fillId="0" borderId="19" xfId="0" applyFont="1" applyBorder="1" applyAlignment="1">
      <alignment horizontal="center" vertical="center" textRotation="90" wrapText="1"/>
    </xf>
    <xf numFmtId="0" fontId="9" fillId="0" borderId="16" xfId="0" applyFont="1" applyBorder="1" applyAlignment="1">
      <alignment horizontal="center" vertical="center" textRotation="90" wrapText="1"/>
    </xf>
    <xf numFmtId="0" fontId="9" fillId="0" borderId="18" xfId="0" applyFont="1" applyBorder="1" applyAlignment="1">
      <alignment horizontal="center" vertical="center" textRotation="90" wrapText="1"/>
    </xf>
    <xf numFmtId="0" fontId="9" fillId="0" borderId="20" xfId="0" applyFont="1" applyBorder="1" applyAlignment="1">
      <alignment horizontal="center" vertical="center" textRotation="90" wrapText="1"/>
    </xf>
    <xf numFmtId="2" fontId="3" fillId="0" borderId="1" xfId="1" applyNumberFormat="1" applyFont="1" applyBorder="1" applyAlignment="1">
      <alignment horizontal="center" vertical="center" textRotation="90" wrapText="1"/>
    </xf>
    <xf numFmtId="2" fontId="3" fillId="0" borderId="5" xfId="1" applyNumberFormat="1" applyFont="1" applyBorder="1" applyAlignment="1">
      <alignment horizontal="center" vertical="center" textRotation="90" wrapText="1"/>
    </xf>
    <xf numFmtId="2" fontId="3" fillId="0" borderId="9" xfId="1" applyNumberFormat="1" applyFont="1" applyBorder="1" applyAlignment="1">
      <alignment horizontal="center" vertical="center" textRotation="90" wrapText="1"/>
    </xf>
    <xf numFmtId="2" fontId="3" fillId="0" borderId="2" xfId="1" applyNumberFormat="1" applyFont="1" applyBorder="1" applyAlignment="1">
      <alignment horizontal="center" vertical="center" wrapText="1"/>
    </xf>
    <xf numFmtId="2" fontId="3" fillId="0" borderId="6" xfId="1" applyNumberFormat="1" applyFont="1" applyBorder="1" applyAlignment="1">
      <alignment horizontal="center" vertical="center" wrapText="1"/>
    </xf>
    <xf numFmtId="2" fontId="3" fillId="0" borderId="10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textRotation="90" wrapText="1"/>
    </xf>
    <xf numFmtId="1" fontId="4" fillId="0" borderId="7" xfId="1" applyNumberFormat="1" applyFont="1" applyBorder="1" applyAlignment="1">
      <alignment horizontal="center" vertical="center" textRotation="90" wrapText="1"/>
    </xf>
    <xf numFmtId="1" fontId="4" fillId="0" borderId="11" xfId="1" applyNumberFormat="1" applyFont="1" applyBorder="1" applyAlignment="1">
      <alignment horizontal="center" vertical="center" textRotation="90" wrapText="1"/>
    </xf>
    <xf numFmtId="2" fontId="5" fillId="0" borderId="3" xfId="1" applyNumberFormat="1" applyFont="1" applyBorder="1" applyAlignment="1">
      <alignment horizontal="center" vertical="center" textRotation="90" wrapText="1"/>
    </xf>
    <xf numFmtId="2" fontId="5" fillId="0" borderId="7" xfId="1" applyNumberFormat="1" applyFont="1" applyBorder="1" applyAlignment="1">
      <alignment horizontal="center" vertical="center" textRotation="90" wrapText="1"/>
    </xf>
    <xf numFmtId="2" fontId="5" fillId="0" borderId="11" xfId="1" applyNumberFormat="1" applyFont="1" applyBorder="1" applyAlignment="1">
      <alignment horizontal="center" vertical="center" textRotation="90" wrapText="1"/>
    </xf>
    <xf numFmtId="2" fontId="6" fillId="0" borderId="3" xfId="1" applyNumberFormat="1" applyFont="1" applyBorder="1" applyAlignment="1">
      <alignment horizontal="center" vertical="center" textRotation="90" wrapText="1"/>
    </xf>
    <xf numFmtId="2" fontId="6" fillId="0" borderId="7" xfId="1" applyNumberFormat="1" applyFont="1" applyBorder="1" applyAlignment="1">
      <alignment horizontal="center" vertical="center" textRotation="90" wrapText="1"/>
    </xf>
    <xf numFmtId="2" fontId="6" fillId="0" borderId="11" xfId="1" applyNumberFormat="1" applyFont="1" applyBorder="1" applyAlignment="1">
      <alignment horizontal="center" vertical="center" textRotation="90" wrapText="1"/>
    </xf>
  </cellXfs>
  <cellStyles count="2">
    <cellStyle name="Normal" xfId="0" builtinId="0"/>
    <cellStyle name="Normal_New_ Pril 2-a_specifikacia" xfId="1" xr:uid="{B9CF1682-971D-4C5E-A996-AD3E93DD6A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1050;\&#1050;&#1056;&#1048;&#1057;&#1058;&#1048;&#1053;&#1040;\2026\&#1079;&#1072;&#1083;&#1077;&#1089;&#1103;&#1074;&#1072;&#1085;&#10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 ЮРИСТ"/>
      <sheetName val="отваряне на дупки и садене"/>
      <sheetName val="ръчна почвоподготовка"/>
      <sheetName val="попълване и отглеждане"/>
      <sheetName val="meh-pochvopodg."/>
    </sheetNames>
    <sheetDataSet>
      <sheetData sheetId="0"/>
      <sheetData sheetId="1">
        <row r="12">
          <cell r="V12">
            <v>29.871937007999993</v>
          </cell>
        </row>
        <row r="16">
          <cell r="V16">
            <v>265.52832896000007</v>
          </cell>
        </row>
        <row r="20">
          <cell r="U20">
            <v>2954.0026596800003</v>
          </cell>
        </row>
      </sheetData>
      <sheetData sheetId="2">
        <row r="5">
          <cell r="V5">
            <v>161.40339974545455</v>
          </cell>
        </row>
        <row r="7">
          <cell r="V7">
            <v>122.93897774215</v>
          </cell>
        </row>
        <row r="8">
          <cell r="U8">
            <v>2843.4237748760452</v>
          </cell>
        </row>
      </sheetData>
      <sheetData sheetId="3"/>
      <sheetData sheetId="4">
        <row r="24">
          <cell r="O24">
            <v>1294.125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93D3D-E2E3-459A-8628-D8C3A9A8CF6F}">
  <dimension ref="A1:G38"/>
  <sheetViews>
    <sheetView tabSelected="1" topLeftCell="A22" workbookViewId="0">
      <selection activeCell="A38" sqref="A38:G39"/>
    </sheetView>
  </sheetViews>
  <sheetFormatPr defaultRowHeight="14.4" x14ac:dyDescent="0.3"/>
  <cols>
    <col min="2" max="2" width="26.6640625" customWidth="1"/>
    <col min="5" max="5" width="11.6640625" customWidth="1"/>
  </cols>
  <sheetData>
    <row r="1" spans="1:7" x14ac:dyDescent="0.3">
      <c r="A1" s="17" t="s">
        <v>9</v>
      </c>
      <c r="B1" s="17"/>
      <c r="C1" s="17"/>
      <c r="D1" s="17"/>
      <c r="E1" s="17"/>
      <c r="F1" s="17"/>
      <c r="G1" s="17"/>
    </row>
    <row r="2" spans="1:7" x14ac:dyDescent="0.3">
      <c r="A2" s="17" t="s">
        <v>11</v>
      </c>
      <c r="B2" s="17"/>
      <c r="C2" s="17"/>
      <c r="D2" s="17"/>
      <c r="E2" s="17"/>
      <c r="F2" s="17"/>
      <c r="G2" s="17"/>
    </row>
    <row r="3" spans="1:7" x14ac:dyDescent="0.3">
      <c r="A3" s="17" t="s">
        <v>10</v>
      </c>
      <c r="B3" s="17"/>
      <c r="C3" s="17"/>
      <c r="D3" s="17"/>
      <c r="E3" s="17"/>
      <c r="F3" s="17"/>
      <c r="G3" s="17"/>
    </row>
    <row r="4" spans="1:7" x14ac:dyDescent="0.3">
      <c r="A4" s="17" t="s">
        <v>14</v>
      </c>
      <c r="B4" s="17"/>
      <c r="C4" s="17"/>
      <c r="D4" s="17"/>
      <c r="E4" s="17"/>
      <c r="F4" s="17"/>
      <c r="G4" s="17"/>
    </row>
    <row r="5" spans="1:7" ht="15" thickBot="1" x14ac:dyDescent="0.35">
      <c r="A5" s="1"/>
      <c r="B5" s="1"/>
      <c r="C5" s="1"/>
      <c r="D5" s="1"/>
      <c r="E5" s="1"/>
      <c r="F5" s="1"/>
      <c r="G5" s="1"/>
    </row>
    <row r="6" spans="1:7" x14ac:dyDescent="0.3">
      <c r="A6" s="32" t="s">
        <v>0</v>
      </c>
      <c r="B6" s="35" t="s">
        <v>18</v>
      </c>
      <c r="C6" s="38" t="s">
        <v>8</v>
      </c>
      <c r="D6" s="41" t="s">
        <v>1</v>
      </c>
      <c r="E6" s="44" t="s">
        <v>15</v>
      </c>
      <c r="F6" s="41" t="s">
        <v>16</v>
      </c>
      <c r="G6" s="21" t="s">
        <v>17</v>
      </c>
    </row>
    <row r="7" spans="1:7" x14ac:dyDescent="0.3">
      <c r="A7" s="33"/>
      <c r="B7" s="36"/>
      <c r="C7" s="39"/>
      <c r="D7" s="42"/>
      <c r="E7" s="45"/>
      <c r="F7" s="42"/>
      <c r="G7" s="22"/>
    </row>
    <row r="8" spans="1:7" x14ac:dyDescent="0.3">
      <c r="A8" s="33"/>
      <c r="B8" s="36"/>
      <c r="C8" s="39"/>
      <c r="D8" s="42"/>
      <c r="E8" s="45"/>
      <c r="F8" s="42"/>
      <c r="G8" s="22"/>
    </row>
    <row r="9" spans="1:7" x14ac:dyDescent="0.3">
      <c r="A9" s="33"/>
      <c r="B9" s="36"/>
      <c r="C9" s="39"/>
      <c r="D9" s="42"/>
      <c r="E9" s="45"/>
      <c r="F9" s="42"/>
      <c r="G9" s="22"/>
    </row>
    <row r="10" spans="1:7" x14ac:dyDescent="0.3">
      <c r="A10" s="33"/>
      <c r="B10" s="36"/>
      <c r="C10" s="39"/>
      <c r="D10" s="42"/>
      <c r="E10" s="45"/>
      <c r="F10" s="42"/>
      <c r="G10" s="22"/>
    </row>
    <row r="11" spans="1:7" ht="84" customHeight="1" thickBot="1" x14ac:dyDescent="0.35">
      <c r="A11" s="34"/>
      <c r="B11" s="37"/>
      <c r="C11" s="40"/>
      <c r="D11" s="43"/>
      <c r="E11" s="46"/>
      <c r="F11" s="43"/>
      <c r="G11" s="23"/>
    </row>
    <row r="12" spans="1:7" ht="21.6" thickBot="1" x14ac:dyDescent="0.45">
      <c r="A12" s="24">
        <v>1</v>
      </c>
      <c r="B12" s="25"/>
      <c r="C12" s="2">
        <v>2</v>
      </c>
      <c r="D12" s="3">
        <v>3</v>
      </c>
      <c r="E12" s="4">
        <v>5</v>
      </c>
      <c r="F12" s="3">
        <v>7</v>
      </c>
      <c r="G12" s="5">
        <v>8</v>
      </c>
    </row>
    <row r="13" spans="1:7" ht="30.45" customHeight="1" x14ac:dyDescent="0.3">
      <c r="A13" s="26" t="s">
        <v>2</v>
      </c>
      <c r="B13" s="14" t="s">
        <v>5</v>
      </c>
      <c r="C13" s="6">
        <v>10</v>
      </c>
      <c r="D13" s="7" t="s">
        <v>3</v>
      </c>
      <c r="E13" s="8">
        <f>'[1]ръчна почвоподготовка'!U8</f>
        <v>2843.4237748760452</v>
      </c>
      <c r="F13" s="7">
        <f>'[1]ръчна почвоподготовка'!V5+'[1]ръчна почвоподготовка'!V7</f>
        <v>284.34237748760455</v>
      </c>
      <c r="G13" s="29" t="s">
        <v>13</v>
      </c>
    </row>
    <row r="14" spans="1:7" ht="28.5" customHeight="1" x14ac:dyDescent="0.3">
      <c r="A14" s="27"/>
      <c r="B14" s="15" t="s">
        <v>6</v>
      </c>
      <c r="C14" s="10">
        <v>10</v>
      </c>
      <c r="D14" s="11" t="s">
        <v>3</v>
      </c>
      <c r="E14" s="12">
        <v>12941.25</v>
      </c>
      <c r="F14" s="11">
        <f>'[1]meh-pochvopodg.'!O24</f>
        <v>1294.125</v>
      </c>
      <c r="G14" s="30"/>
    </row>
    <row r="15" spans="1:7" x14ac:dyDescent="0.3">
      <c r="A15" s="27"/>
      <c r="B15" s="9" t="s">
        <v>7</v>
      </c>
      <c r="C15" s="16">
        <v>2000</v>
      </c>
      <c r="D15" s="11" t="s">
        <v>4</v>
      </c>
      <c r="E15" s="12">
        <f>'[1]отваряне на дупки и садене'!U20</f>
        <v>2954.0026596800003</v>
      </c>
      <c r="F15" s="11">
        <f>'[1]отваряне на дупки и садене'!V12+'[1]отваряне на дупки и садене'!V16</f>
        <v>295.40026596800004</v>
      </c>
      <c r="G15" s="30"/>
    </row>
    <row r="16" spans="1:7" ht="42" customHeight="1" thickBot="1" x14ac:dyDescent="0.35">
      <c r="A16" s="28"/>
      <c r="B16" s="18" t="s">
        <v>12</v>
      </c>
      <c r="C16" s="19"/>
      <c r="D16" s="20"/>
      <c r="E16" s="13">
        <f>E15+E14+E13</f>
        <v>18738.676434556044</v>
      </c>
      <c r="F16" s="13"/>
      <c r="G16" s="31"/>
    </row>
    <row r="38" spans="5:7" x14ac:dyDescent="0.3">
      <c r="E38" s="17"/>
      <c r="F38" s="17"/>
      <c r="G38" s="17"/>
    </row>
  </sheetData>
  <mergeCells count="16">
    <mergeCell ref="E38:G38"/>
    <mergeCell ref="A1:G1"/>
    <mergeCell ref="A2:G2"/>
    <mergeCell ref="A3:G3"/>
    <mergeCell ref="B16:D16"/>
    <mergeCell ref="G6:G11"/>
    <mergeCell ref="A12:B12"/>
    <mergeCell ref="A13:A16"/>
    <mergeCell ref="G13:G16"/>
    <mergeCell ref="A6:A11"/>
    <mergeCell ref="B6:B11"/>
    <mergeCell ref="C6:C11"/>
    <mergeCell ref="D6:D11"/>
    <mergeCell ref="E6:E11"/>
    <mergeCell ref="F6:F11"/>
    <mergeCell ref="A4:G4"/>
  </mergeCells>
  <pageMargins left="0.7" right="0.7" top="0.75" bottom="0.75" header="0.3" footer="0.3"/>
  <pageSetup paperSize="9" orientation="portrait" horizontalDpi="0" verticalDpi="0" copies="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2026-09-29T07:18:42Z</cp:lastPrinted>
  <dcterms:created xsi:type="dcterms:W3CDTF">2026-09-28T09:40:49Z</dcterms:created>
  <dcterms:modified xsi:type="dcterms:W3CDTF">2026-09-29T10:54:38Z</dcterms:modified>
</cp:coreProperties>
</file>